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T:\DV\1329\132948\WIP\Stresstest inhoudelijk\Aanpak\Definitief rapport\"/>
    </mc:Choice>
  </mc:AlternateContent>
  <xr:revisionPtr revIDLastSave="0" documentId="13_ncr:1_{8F90ADF1-CA54-4244-9966-AC2DD850FC82}" xr6:coauthVersionLast="47" xr6:coauthVersionMax="47" xr10:uidLastSave="{00000000-0000-0000-0000-000000000000}"/>
  <bookViews>
    <workbookView xWindow="-120" yWindow="-16320" windowWidth="29040" windowHeight="15840" xr2:uid="{E89DE0B3-8E89-4E98-94E7-3005A935215D}"/>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<sst xmlns="http://schemas.openxmlformats.org/spreadsheetml/2006/main" count="479" uniqueCount="243">
  <si>
    <t>Totale lijst mogelijke
input parameters</t>
  </si>
  <si>
    <t>kwalitatief/ kwantitatief</t>
  </si>
  <si>
    <t>Invoer</t>
  </si>
  <si>
    <t>Parameters gebruikt in:</t>
  </si>
  <si>
    <t>TAUW</t>
  </si>
  <si>
    <t>NKWK</t>
  </si>
  <si>
    <t>Ecoscan input</t>
  </si>
  <si>
    <t>SYSTEEMKENMERKEN</t>
  </si>
  <si>
    <t>bodemtype</t>
  </si>
  <si>
    <t>kwalitatief</t>
  </si>
  <si>
    <t>klei, zand, veen</t>
  </si>
  <si>
    <t>klei en veen</t>
  </si>
  <si>
    <t>X</t>
  </si>
  <si>
    <t>kwantitatief</t>
  </si>
  <si>
    <t>?</t>
  </si>
  <si>
    <t>diepte</t>
  </si>
  <si>
    <t>gemiddelde diepte (m)</t>
  </si>
  <si>
    <t>ja / nee</t>
  </si>
  <si>
    <t>ja</t>
  </si>
  <si>
    <t>flauw talud (onderwater)</t>
  </si>
  <si>
    <t>verhard oppervlak (hoeveelheid)</t>
  </si>
  <si>
    <t>%</t>
  </si>
  <si>
    <t>&gt;25%</t>
  </si>
  <si>
    <t>percentage open water</t>
  </si>
  <si>
    <t>DRUKFACTOREN</t>
  </si>
  <si>
    <t>bladval in water</t>
  </si>
  <si>
    <t>verhouding</t>
  </si>
  <si>
    <t>&lt; 0.6</t>
  </si>
  <si>
    <t>hondenpoep</t>
  </si>
  <si>
    <t>kwel</t>
  </si>
  <si>
    <t>nee</t>
  </si>
  <si>
    <t>maaien/ruimen</t>
  </si>
  <si>
    <t>concentratie</t>
  </si>
  <si>
    <t>productiviteit bodem</t>
  </si>
  <si>
    <t>&gt; 500 mg/kg bodem</t>
  </si>
  <si>
    <t>riooloverstort</t>
  </si>
  <si>
    <t>schaduw</t>
  </si>
  <si>
    <t>geen / half/ volledig</t>
  </si>
  <si>
    <t>volledig = slecht, half - risicovol</t>
  </si>
  <si>
    <t>verblijftijd</t>
  </si>
  <si>
    <t>dagen</t>
  </si>
  <si>
    <t>vogels</t>
  </si>
  <si>
    <t>m</t>
  </si>
  <si>
    <t>zwerfvuil in water/tegen oever</t>
  </si>
  <si>
    <t>&lt;10%</t>
  </si>
  <si>
    <t>blauwalgen - totaal</t>
  </si>
  <si>
    <t>chloride</t>
  </si>
  <si>
    <t>&gt;1000mg Cl/liter</t>
  </si>
  <si>
    <t>&lt; 1 m</t>
  </si>
  <si>
    <t>droogvallend</t>
  </si>
  <si>
    <t>EST 1 t/m 8/11</t>
  </si>
  <si>
    <t>fytoplankton</t>
  </si>
  <si>
    <t>chlorofyl-a conc.</t>
  </si>
  <si>
    <t>&gt;46 µg/l</t>
  </si>
  <si>
    <t>klachten (dode vissen)</t>
  </si>
  <si>
    <t>klachten (rare kleur)</t>
  </si>
  <si>
    <t>klachten (stank)</t>
  </si>
  <si>
    <t>kroosbedekking</t>
  </si>
  <si>
    <t>% bedekking</t>
  </si>
  <si>
    <t>&gt;30%</t>
  </si>
  <si>
    <t>O2</t>
  </si>
  <si>
    <t>% zuurstofverzadiging</t>
  </si>
  <si>
    <t>&lt; 40%, &gt; 130%</t>
  </si>
  <si>
    <t>slibdikte</t>
  </si>
  <si>
    <t>n.v.t.</t>
  </si>
  <si>
    <t>-</t>
  </si>
  <si>
    <t>% op catchment niveau</t>
  </si>
  <si>
    <t>nee (mogelijk risico)</t>
  </si>
  <si>
    <t>geleidelijk</t>
  </si>
  <si>
    <t>incidenteel</t>
  </si>
  <si>
    <t>botulisme</t>
  </si>
  <si>
    <t>doorzicht</t>
  </si>
  <si>
    <t>Onderbouwing. Waarom is dit een probleem bij klimaatverandering?</t>
  </si>
  <si>
    <t>Bij een steil talud is er minder ruimte voor water- en oeverplanten. Dit maakt het watersysteem minder robuust, waardoor het kwetsbaarder wordt voor de gevolgen van klimaatverandering.</t>
  </si>
  <si>
    <t>geleidelijk, incidenteel</t>
  </si>
  <si>
    <t>Als het doorzicht meer dan 60 % is van de diepte dan is het lichtklimaat gunstig voor ondergedoken waterplanten (dit is een vuistregel). Deze verhouding kan veranderen door klimaatverandering. Door meer algengroei kan het water bijvoorbeeld troebeler worden.</t>
  </si>
  <si>
    <t>Als hondenpoep in het water komt dan maakt dit het water extra kwetsbaar voor waterkwaliteitsproblemen. Door de extra nutriënten kunnen bijvoorbeeld algen tot bloei komen.</t>
  </si>
  <si>
    <t>Een lekkende riolering leidt tot hogere nutriëntenbelasting en organische belasting. Dit maakt het watersysteem kwetsbaarder voor waterkwaliteitsproblemen.</t>
  </si>
  <si>
    <t>Bij piekbuien is de kans op riooloverstorten groter. Dit leidt tot een piek in nutriënten- en organische belasting, wat tot waterkwaliteitsproblemen kan leiden.</t>
  </si>
  <si>
    <t>Schaduw zorgt voor een ongunstiger lichtklimaat voor ondergedoken waterplanten. Dit maakt het watersysteem kwetsbaarder voor de gevolgen van klimaatverandering.</t>
  </si>
  <si>
    <t>Het verwijderen van waterplanten maakt het systeem kwetsbaarder voor de gevolgen van klimaatverandering. Mogelijk slaat het systeem om naar een toestand met dominantie van algen. De maaifrequentie wordt mogelijk ook anders door klimaatverandering.</t>
  </si>
  <si>
    <t>Incidentele (extremen) of geleidelijke ontwikkeling
(alleen drukfactor/toestand) - grijs is indirect effect</t>
  </si>
  <si>
    <t>De aanwezigheid van bepaalde vogelsoorten kan leiden tot hogere nutriënten- en organische belasting en vraatschade aan waterplanten. Dit kan het systeem kwetsbaarder maken.</t>
  </si>
  <si>
    <t>De aanwezigheid van zwerfvuil kan flora en fauna negatief beïnvloeden en kan leiden tot een kwetsbaarder systeem. Mogelijk neemt de hoeveelheid zwerfafval toe bij meer warme dagen.</t>
  </si>
  <si>
    <t>Bij droogte is er meer kans op droogval van (een deel van) het watersysteem</t>
  </si>
  <si>
    <t>Door klimaatverandering kan de hoeveelheid fytoplankton toenemen en samenstelling van fytoplankton veranderen</t>
  </si>
  <si>
    <t>Door lage zuurstofconcentraties en toxiciteit kan er vissterfte plaatsvinden. Dit kan verergeren door klimaatverandering, zowel incidenteel (bijv. riooloverstorten) als geleidelijk (bijv. geleidelijke toename organische belasting)</t>
  </si>
  <si>
    <t>Vervuiling of hoge biomassa van algen of bacteriën kan leiden tot een rare kleur van het water. Bij klimaatverandering kan dit vaker voorkomen</t>
  </si>
  <si>
    <t>Vervuiling of hoge biomassa van algen of bacteriën kan leiden tot een rare geur van het water. Bij klimaatverandering kan dit vaker voorkomen</t>
  </si>
  <si>
    <t>Problematiek door toxische stoffen kan verergeren door klimaatverandering, en de aanwezigheid van stoffen kan het systeem kwetsbaarder maken</t>
  </si>
  <si>
    <t>lekkage riolering / foutaansluiting</t>
  </si>
  <si>
    <t>toxiciteit of chemische verontreiniging</t>
  </si>
  <si>
    <t>Vraagstelling in quick-scan</t>
  </si>
  <si>
    <t>Is er sprake van stilstaand water door eenzijdige aantakking, een doorstromingsknelpunt en/of een lokale luwte in stroming?</t>
  </si>
  <si>
    <t>Is er een flauw talud onderwater aanwezig? Dit is een flauw, gradueel aflopende bodem vanaf de oever.</t>
  </si>
  <si>
    <t>Wat is het percentage open water in het projectgebied?</t>
  </si>
  <si>
    <t>Wat is het percentage verhard oppervlak in het projectgebied?</t>
  </si>
  <si>
    <t>Wat is de doorzicht/diepte verhouding?</t>
  </si>
  <si>
    <t>Wat is de verblijftijd?</t>
  </si>
  <si>
    <t>Wat is het fosforgehalte in de bodem?</t>
  </si>
  <si>
    <t>Heeft zich sinds 2018 botulisme voorgedaan?</t>
  </si>
  <si>
    <t>Zijn er sinds 2018 blauwalgen voorgekomen?</t>
  </si>
  <si>
    <t>Is de watergang sinds 2018 wel eens droog gevallen?</t>
  </si>
  <si>
    <t>Wat is onder normale omstandigheden de ecosysteemtoestand eind lente/begin zomer?</t>
  </si>
  <si>
    <t>Zijn er sinds 2018 klachten geweest over dode vissen?</t>
  </si>
  <si>
    <t>Zijn er sinds 2018 klachten geweest over een rare kleur?</t>
  </si>
  <si>
    <t>Zijn er sinds 2018 klachten geweest over stank?</t>
  </si>
  <si>
    <t>Wat is het dominante bodemtype van het waterlichaam?</t>
  </si>
  <si>
    <t>Wat is de gemiddelde diepte van het waterlichaam?</t>
  </si>
  <si>
    <t>Is er sprake van bladval in het waterlichaam?</t>
  </si>
  <si>
    <t>Is er sprake van kwel?</t>
  </si>
  <si>
    <t>Zijn er sinds 2018 een of meerdere riooloverstorten in het waterlichaam geweest?</t>
  </si>
  <si>
    <t>In hoeverre staat het waterlichaam in de schaduw?</t>
  </si>
  <si>
    <t>Wat is het gemiddelde doorzicht in het waterlichaam?</t>
  </si>
  <si>
    <t>Wat is de concentratie van chlorofyl-a (zomergemiddeld) in het waterlichaam?</t>
  </si>
  <si>
    <t>zand</t>
  </si>
  <si>
    <t>Beoordeling ORANJE
(gemiddelde kans op kwetsbaarheid)</t>
  </si>
  <si>
    <t>&lt;0,5 m
&gt;1,5 m</t>
  </si>
  <si>
    <t>0,5 m &lt; diepte &lt; 1,5 m</t>
  </si>
  <si>
    <t>&gt;10 %</t>
  </si>
  <si>
    <t>&lt;25 %</t>
  </si>
  <si>
    <t>&gt;25 %</t>
  </si>
  <si>
    <t>&gt;0,6</t>
  </si>
  <si>
    <t>&lt;0,6</t>
  </si>
  <si>
    <t>&lt;500 mg/kg bodem</t>
  </si>
  <si>
    <t>&gt;500 mg/kg bodem</t>
  </si>
  <si>
    <t>volledig</t>
  </si>
  <si>
    <t>half</t>
  </si>
  <si>
    <t>&lt; 3 dagen
&gt; 21 dagen</t>
  </si>
  <si>
    <t>3 dagen &lt; verblijftijd &lt; 21 dagen</t>
  </si>
  <si>
    <t>&lt;1000 mg Cl/liter</t>
  </si>
  <si>
    <t>&gt;1000 mg Cl/liter</t>
  </si>
  <si>
    <t>&gt;1 m</t>
  </si>
  <si>
    <t>&lt;30 %</t>
  </si>
  <si>
    <t>&gt;30 %</t>
  </si>
  <si>
    <t>40 % &lt; zuurstofconc. &lt; 130%</t>
  </si>
  <si>
    <t>&lt; 40 %
&gt; 130 %</t>
  </si>
  <si>
    <t>Beoordeling GEEL 
(lage kans op kwetsbaarheid)
(binnen/onder grenswaardes)</t>
  </si>
  <si>
    <t>doodlopende watergang / eenzijdig aangetakt / luwte / doorstromingsknelpunt</t>
  </si>
  <si>
    <t>&lt; 0,5 m
&gt; 1,5 m</t>
  </si>
  <si>
    <t>Grenswaarde voor gemiddelde/hoge kans voor kwetsbaarheid onder klimaatverandering</t>
  </si>
  <si>
    <t>alles behalve EST 8</t>
  </si>
  <si>
    <t>EST 1, 2, 3, 4, 5, 6</t>
  </si>
  <si>
    <t>EST 8</t>
  </si>
  <si>
    <t>EST 7, 9, 10, 11</t>
  </si>
  <si>
    <t>Beoordeling ROOD
(hoge kans op kwetsbaarheid)</t>
  </si>
  <si>
    <t>Moet er vaak zwerfvuil worden verwijderd dat in het water of tegen de oever ligt?</t>
  </si>
  <si>
    <t>Minimale, vereiste invoer voor quick-scan</t>
  </si>
  <si>
    <t>klei</t>
  </si>
  <si>
    <t>veen</t>
  </si>
  <si>
    <t>&lt; 3 dagen -&gt; slecht als het inlaatwater slechte kwaliteit heeft. &gt;21 dagen -&gt; slecht als P&gt;kP</t>
  </si>
  <si>
    <t>&lt; 50 cm</t>
  </si>
  <si>
    <t>50-100 cm</t>
  </si>
  <si>
    <t>&lt; 23 µg/l</t>
  </si>
  <si>
    <t>&gt;23 µg/l</t>
  </si>
  <si>
    <t>Is er een sliblaag aanwezig op de bodem?</t>
  </si>
  <si>
    <t>Bij hogere temperaturen neemt de snelheid van processen in de bodem toe, waardoor er meer nutriënten vrij kunnen komen. Dit is vooral van toepassing in bodemtypes die veel nutriënten bevatten, zoals klei en veen. Op veenbodems zijn vaak de grootste problemen te verwachten.</t>
  </si>
  <si>
    <t>De slibdikte kan toenemen bij klimaatverandering, door hogere productiviteit in het water en meer instroom van bijvoorbeeld organisch materiaal. Een dikke sliblaag kan zorgen voor hogere voedselrijkdom, het zorgt dat waterplanten zich minder goed kunnen vestigen en kan een negatief effect hebben op de zuurstofhuishouding</t>
  </si>
  <si>
    <t>STOWA 2015, Ecologische sleutelfactoren voor het herstel van onderwatervegetatie</t>
  </si>
  <si>
    <t>STOWA, 2008-04. Van helder naar troebel en weer terug</t>
  </si>
  <si>
    <t>STOWA, 2015-17. Ecologische sleutelfactoren voor het herstel van onderwatervegetatie</t>
  </si>
  <si>
    <t>STOWA, 2018-04. Uitwerking ESF habitatgeschiktheid</t>
  </si>
  <si>
    <t>STOWA, 2018-27. Ecologische Sleutelfactor organische belasting</t>
  </si>
  <si>
    <t>STOWA, 2018-26. Ecologische Sleutelfactor verwijdering</t>
  </si>
  <si>
    <t>https://www.rijksoverheid.nl/onderwerpen/afval/kunststofafval-in-zee-plastic-soep</t>
  </si>
  <si>
    <t>Paerl, H.W. and Huisman, J. (2009), Climate change: a catalyst for global expansion of harmful cyanobacterial blooms. Environmental Microbiology Reports, 1: 27-37. https://doi.org/10.1111/j.1758-2229.2008.00004.x</t>
  </si>
  <si>
    <t>https://www.zwemwater.nl/botulisme</t>
  </si>
  <si>
    <t>Zijn er sinds 2018 incidenten geweest van de inlaat van zout water en zo ja, wat was de chloride concentratie in het waterlichaam?</t>
  </si>
  <si>
    <t>De chlorideconcentratie kan toenemen bij klimaatverandering, bijvoorbeeld door indamping of de aanwezigheid van een zouttong. Tot 300 mg Cl/l is er sprake van zoet water en tot 1000 mg Cl/l licht zwak brak. Boven de 1000 mg Cl/l is er sprake van zwak brak water. Ongeveer vanaf die concentratie neemt het aantal zoetwatersoorten sterk af, en wordt het voedselweb sterk beïnvloed.</t>
  </si>
  <si>
    <t>Deltafact Brakke wateren (2021). Kennisimpuls waterkwaliteit</t>
  </si>
  <si>
    <t>https://waterinfo-extra.rws.nl/monitoring/zwemwater/</t>
  </si>
  <si>
    <t>STOWA 2015-17, Ecologische sleutelfactoren voor het herstel van onderwatervegetatie</t>
  </si>
  <si>
    <t>STOWA, 2008-04. Van Helder naar troebel en weer terug</t>
  </si>
  <si>
    <t>STOWA, 2018-23. Ecosysteemtoestanden voor stilstaande wateren</t>
  </si>
  <si>
    <t>STOWA 2018-49. Referenties en maatlatten voor natuurlijke watertypen voor de kaderrichtlijn water 2021-2027</t>
  </si>
  <si>
    <t>STOWA 2018-50. Omschrijving MEP en maatlatten voor sloten en kanalen voor de kaderrichtlijn water 2021-2027</t>
  </si>
  <si>
    <t>STOWA 2016-15A. Ecologische Sleutelfactor Toxiciteit. Deel 1</t>
  </si>
  <si>
    <t>STOWA, 2015-17. Ecologische sleutelfactoren voor het herstel van onderwatervegetatie
Twisk, W., Noordervliet, M. A. W., &amp; Ter Keurs, W. J. (2000). Effects of ditch management on caddisfly, dragonfly and amphibian larvae in intensively farmed peat areas. Aquatic Ecology, 34, 397-411.</t>
  </si>
  <si>
    <t>De waterdiepte is een belangrijke voorwaarde voor het voorkomen van ondergedoken waterplanten. Bij een waterdiepte van minder dan 0,5 meter is er sprake van te sterke zuurstoffluctuatie. Overdag produceren planten en algen zuurstof. Door de geringe diepte kan er weinig zuurstof in het water worden opgeslagen, waardoor het 's nachts, als er veel zuurstof verbruikt wordt, zuurstofloos kan worden. Ondiepe wateren warmen ook sneller op, waardoor de temperatuur te hoog kan worden voor planten en dieren. Als het water juist te diep is (meer dan 1,5 meter) kan het lichtklimaat ongunstiger worden voor ondergedoken waterplanten. Vaak is het doorzicht in het water niet voldoende om genoeg licht op de bodem te krijgen voor de groei van ondergedoken waterplanten. Door klimaatverandering (droogte en verdamping) kan de diepte sneller afnemen. Door meer neerslag, of meer inlaat bij droogte kan de diepte ook juist toenemen.</t>
  </si>
  <si>
    <t>Verhard oppervlak vormt een risico voor de waterkwaliteit. Bij een gemengd rioleringsstelsel kan er sprake zijn van overstorten. Ook zitten er vaak foutaansluitingen in rioleringen, waardoor er vervuild water in het oppervlaktewater kan komen. Na een (piek)bui stroomt water (en vaak ook vuil) van het verhard oppervlak af naar het waterlichaam. Hierdoor stijgt de nutriëntenbelasting; met name bij een flinke bui na een lange tijd van droogte. Als meer dan 25 % van het catchment bestaat uit verhard oppervlak dan vormt dit een risico</t>
  </si>
  <si>
    <t>In een doodlopende of eenzijdig aangetakte watergang kan er een ophoping ontstaan van nutriënten en er zijn lange verblijftijden. Bij toenemende temperatuur kunnen algen hier tot bloei komen. Of er problemen ontstaan in een doodlopende watergang hangt voornamelijk af van de nutriëntenbelasting. Bij een lage nutriëntenbelasting hoeft het geen probleem te zijn. In een transportgestuurd systeem (verblijftijd &lt;3 dagen) is het belangrijk dat er geen doodlopende watergangen zijn.</t>
  </si>
  <si>
    <t>Referentie</t>
  </si>
  <si>
    <t>Een laag percentage water, vergeleken met het percentage land dat afstroomt op het water, zorgt ervoor dat het systeem kwetsbaarder is. Bij een (piek)bui krijgt het watersysteem veel water en daarmee is de relatieve hoeveelheid aan watervervuiling door uit- en afspoeling groter.</t>
  </si>
  <si>
    <t>Berekeningen met de modellen PCLake en PCDitch</t>
  </si>
  <si>
    <t xml:space="preserve">Wanneer ingevallen blad in het water gaat afbreken stijgt de zuurstofvraag, waardoor er minder zuurstof in het water beschikbaar is. Door klimaatverandering laten bomen soms eerder in het jaar hun bladeren vallen, het gaat soms minder geleidelijk (bijvoorbeeld door een storm) en afbraak gaat sneller. Bij het beschouwen van deze parameter is het relevant of de bladeren van bomen daadwerkelijk in het water vallen (m.a.w. is de afstand van de boom tot de waterkant groot genoeg. Deze afstand hangt af van de grootte van de boom. Daarnaast gaat het erom dat het om dat het om serieze hoeveelheden gaat relatief tot het wateroppervlak. Gaat het om een enkele boom, dan kan bij deze vraag nee worden ingevuld. </t>
  </si>
  <si>
    <t>Worden de oevers van het waterlichaam gebruikt als hondenuitlaatplaats (ook als dit officieel niet de bedoeling is) en is er sprake van afspoeling richting het water?</t>
  </si>
  <si>
    <t>Zijn er meldingen geweest of zijn er vermoedens van foutaansluitingen van de riolering in de nabije omgeving van het waterlichaam?</t>
  </si>
  <si>
    <t>Worden waterplanten (2 keer of meer per jaar) gemaaid in het waterlichaam?</t>
  </si>
  <si>
    <t xml:space="preserve">Bij een hoog fosforgehalte in de bodem is er kans op woekering van waterplanten. Woekering van waterplanten kan verergeren door hogere temperaturen. Indien er meerdere meetwaarden zijn geldt de hoogst gevonden. </t>
  </si>
  <si>
    <t>niet</t>
  </si>
  <si>
    <t xml:space="preserve">De verblijftijd heeft effect op het functioneren van een watersysteem. Het bepaalt of de ecologische toestand vooral door het inlaatwater wordt bepaald (bij korte verblijftijd) of door biologische processen (bij lange verblijftijd). Klimaatverandering kan de verblijftijd beïnvloeden, bijvoorbeeld bij droogte. Het risico is afhankelijk van externe belasting en kan feitelijk niet goed ingeschat worden op basis van de verblijftijd. In de quick-scan worden door inzicht in toestandvariabelen ingeschat of er risico's zijn. Bij volledige processturing verwachten we  echter geen effecten van klimaatverandering als de transportsturing onder klimaat ook gehandhaafd kan blijven. Ook verwachten we geen effecten bij een huidig gezond procesgestuurd systeem. </t>
  </si>
  <si>
    <t>Wordt het waterlichaam aangedaan door watervogels?</t>
  </si>
  <si>
    <t xml:space="preserve">Het doorzicht kan afnemen door klimaatverandering, bijvoorbeeld als de biomassa van algen toeneemt, of na een piekbui. Het doorzicht is bepalend voor de groei van ondergedoken waterplanten. </t>
  </si>
  <si>
    <t xml:space="preserve">De bacterie die botulisme veroorzaakt wordt actief bij hogere temperaturen en een laag zuurstofgehalte (dagrond zuurstofloze condities in waterkolom). Dit zal vaker voorkomen bij klimaatverandering.Botulisme is niet altijd waargenomen. Zijn er geen indicaties of waarnemingen, dan vul je hier nee in. </t>
  </si>
  <si>
    <t xml:space="preserve">Bij hogere temperaturen is er meer kans op blauwalgenbloei. Blauwalgenbloei is niet altijd waargenomen. Zijn er geen indicaties of waarnemingen, dan vul je hier nee in. </t>
  </si>
  <si>
    <t xml:space="preserve">Door klimaatverandering kan een systeem omslaan naar een andere toestand. Toestanden die het gevolg zijn van hogere nutriëntenbelastingen (bodem en/of water) en waar sprake is van een slecht doorzicht zijn reeds gevoelig voor klimaatverandering. </t>
  </si>
  <si>
    <t>Zijn er meldingen of metingen van chemische verontreiniging (normoverschreiding) in of nabij het waterlichaam? Ligt de watergang op een locatie waar vroeger vervuilende industrie heeft gestaan?</t>
  </si>
  <si>
    <t>doorzicht / diepte</t>
  </si>
  <si>
    <t>ecologische toestand</t>
  </si>
  <si>
    <t>TOESTAND</t>
  </si>
  <si>
    <t>bedekkingspercentage ondergedoken waterplanten</t>
  </si>
  <si>
    <t>watertemperatuur</t>
  </si>
  <si>
    <t xml:space="preserve">Wat is de maximale watertemperatuur? </t>
  </si>
  <si>
    <t>P-concentratie</t>
  </si>
  <si>
    <t>metingen</t>
  </si>
  <si>
    <t xml:space="preserve">De P-concentratie is een maat voor de trofiegraad van het water. Hoe hoger de trofiegraad hoe meer kans op algenbloei of kroosproblemen. Klimaatverandering heeft een ridect effect op de toename van de trofiegraad. De P-concentratie geeft echter een vertekend beeld daar de nutriënten opgenomen kunnen zijn in algen en waterplanten en daardoor niet meetbaar zijn in het water. Beter is het dan ook om naar de belasting van het water te kijken. Voor de quick-scan voert dit echter te ver. </t>
  </si>
  <si>
    <t>rivierkreeften</t>
  </si>
  <si>
    <t xml:space="preserve">Komen er amerikaanse rivierkreeften voor in het water? </t>
  </si>
  <si>
    <t xml:space="preserve">Vraat door rivierkreeften kan veel invloed hebben op de waterkwaliteit. Nutriëntenproblemen komen hierdoor eerder tot uiting. Klimaatverandering leidt generiek tot verslechtering van het probleem en maakt watersystemen minder resilient tegen exoten. Zeer waarschijnlijk verergeren hierdoor de problemen met exotische kreeften. </t>
  </si>
  <si>
    <t>STOWA 2015-17, Ecologische sleutelfactoren voor het herstel van onderwatervegetatie &amp; STOWA 2018-49. Referenties en maatlatten voor natuurlijke watertypen voor de kaderrichtlijn water 2021-2027</t>
  </si>
  <si>
    <t>23 C</t>
  </si>
  <si>
    <t>0.1</t>
  </si>
  <si>
    <t>&lt;0.1</t>
  </si>
  <si>
    <t>&gt;0.1</t>
  </si>
  <si>
    <t>10 - 30 %</t>
  </si>
  <si>
    <t>&lt;10% of &gt; 50%</t>
  </si>
  <si>
    <t>30 - 50%</t>
  </si>
  <si>
    <t>10, 30, 50%</t>
  </si>
  <si>
    <t>Zijn er sinds 2018 klachten geweest of metingen van E coli of IE in het waterlichaam?</t>
  </si>
  <si>
    <t xml:space="preserve">Bij hogere temperaturen kan de bacteriologische waterkwaliteit eerder een probleem vormen. Tegelijkertijd is er bij warm weer vaak meer gebruik van het water. E. Coli en IE is en bacterie die voorkomt in de ontlasting van mensen en dieren en is een indicator voor de bacteriologische waterkwaliteit. Zijn er geen indicaties of waarnemingen, dan vul je hier nee in. </t>
  </si>
  <si>
    <t>Bacteriologische waterkwaliteit</t>
  </si>
  <si>
    <t>schattingen of metingen van %</t>
  </si>
  <si>
    <t xml:space="preserve">Wat is de P-concentratie op basis van zomerhalfjaargemiddeldes in het water? </t>
  </si>
  <si>
    <t xml:space="preserve">Wat is het bedekkingspercentage ondergedoken waterplanten ongeveer in de zomer? </t>
  </si>
  <si>
    <t>Wat is de minimale zuurstofconcentratie overdag?</t>
  </si>
  <si>
    <t>Klimaatverandering vegroot de kans op zuurstofproblemen. Door hogere organische belasting stijgt bijvoorbeeld de kans op lage zuurstofverzadiging. Ga bij sterke fluctuatie uit van de slechtste meetwaarde</t>
  </si>
  <si>
    <t xml:space="preserve">Hoge nutriëntenbelasting in combinatie met een lange verblijftijd kunnen leiden tot een hoge kroosbedekking. Klimaatverandering heeft zowel op de nutriëntenbelasting als op de verblijftijd een effect. Voor de KRW ligt bij 30 % de grens tussen de score matig en ontoereikend in sloten. Ga uit van de maximale meetwaarde. </t>
  </si>
  <si>
    <t>Wat is procentueel de maximale kroosbedekking van het waterlichaam?</t>
  </si>
  <si>
    <t xml:space="preserve">De aanwezigheid van kwel kan positief of negatief zijn voor het watersysteem, afhankelijk van de kwaliteit van de kwel. Het kan zorgen voor extra nutriëntenbelasting en in sommige gebieden tot zoutindringing. Wegzijging wordt beoordeeld als een nee. </t>
  </si>
  <si>
    <t>&gt; 23 µg/l en &gt;46 µg/l</t>
  </si>
  <si>
    <t xml:space="preserve">Het voorkomen van ondergedoken watervegetatie en de bedekkingspercentages geven een goede indicatie van de gezondheid van het water. Te hoge bedekkingspercentages geven een indicatie van hoge nutriëntenbeschikbaarheid in de bodem. Lage bedekkingspercentages geven een indicatie dat de groeiomstandigheden niet optimaal zijn en er iets aan de hand is. Klimaatverandering kan mobilisatie van nutriënten uit de bodem vergroten en huidige problemen versterken. NB. meetwaardes kunnen sterk variëren. Ga bij zeer flucturende data uit van de meest recente gegevens of veldwaarnemingen van een veldbezoek in juli / augustus. Je kan hiervoor ook (lucht)foto's e.d. gebruiken of navraag doen bij maaibeheer. </t>
  </si>
  <si>
    <t>scheepvaart / recreatievaart (gemotoriseerd)</t>
  </si>
  <si>
    <t>Is er sprake van gemotoriseerd vaarverkeer?</t>
  </si>
  <si>
    <t xml:space="preserve">Scheepvaart kan via opwoeling en het verwijderen van waterplanten een negatief effect hebben op de waterkwaliteit. De eaxactue effecte hangen af van veel factoren zoals het type vaarverkeer, de frequentie, periode en toestand van het water. Hoe intensiever de vaarbewegingen hoe meer kans op effecten. De negatieve effecten kunnen door klimaatverandering versterkt worden. </t>
  </si>
  <si>
    <t xml:space="preserve"> </t>
  </si>
  <si>
    <t>Cusell, C., B. Brederveld, L. Doef, M. Jans, D. Lammers, M. Tangerman, … A. van de Craats (2020). Rode Amerikaanse rivierkreeften in Nederland: Relaties met milieu- en omgevingsfactoren. Rapport 08. STOWA, Amersfoort &amp; Jong, de, B., L. Bovend’aerde, J. Mandemakers, R. van de Haterd, J. Kampen &amp; C. Cusell (2019). Bureauonderzoek naar het effect van uitheemse rivierkreeften, andere grazers en biobouwers op de ontwikkeling van jonge verlanding met een doorkijk naar potentiële maatregelen. Tussenrapportage OBN228-LZ. VBNE, Driebergen.</t>
  </si>
  <si>
    <t xml:space="preserve">Collas, F. P.L. 2021. Effecten receratieve en commerciële binnenvaart op ecologie. Radboud Universitiet Nijmegen. </t>
  </si>
  <si>
    <t>expertoordeel</t>
  </si>
  <si>
    <t>&lt;23 C</t>
  </si>
  <si>
    <t>23 - 26 C</t>
  </si>
  <si>
    <t>&gt;26 C</t>
  </si>
  <si>
    <r>
      <t xml:space="preserve">Sportvisserij Nederland (2007), </t>
    </r>
    <r>
      <rPr>
        <i/>
        <sz val="11"/>
        <color theme="1"/>
        <rFont val="Calibri"/>
        <family val="2"/>
      </rPr>
      <t xml:space="preserve">Kennisdocument Atlantische zalm, Salmo salar (Linneaus, 1758), </t>
    </r>
    <r>
      <rPr>
        <sz val="11"/>
        <color theme="1"/>
        <rFont val="Calibri"/>
        <family val="2"/>
      </rPr>
      <t>Bilthoven: Sportvisserij Nederland. Sportvisserij Nederland (2008), Kennisdocument vlagzalm, Thymallus thymallus (Linneaus, 1758), Bilthoven: Sportvisserij Nederland. Vaate, A. de (2008). Handboek voor ecologisch onderzoek bij thermische belasting van oppervlaktewateren. Waterfauna Hydrobiologisch Adviesbureau, rapportnummer 2008/03. Hartholt, J. G., &amp; Jager, Z. (2004). Effecten van koelwater op het zoute aquatische milieu. Rijksinstituut voor Kust en Zee / RIKZ, rapport RIKZ/2004.043. Geraadpleegd van: https://edepot.wur.nl/174520.</t>
    </r>
  </si>
  <si>
    <t xml:space="preserve">Bij hoge watertemperaturen kunnen organismen door hittestress en/of verminderde zuurstofbeschikbaarheid sterven of stress ervaren. Zeevissoorten kennen lagere letale temperaturen, vergeleken met zoetwatervissen. Vissen zijn de minst tolerante organismen die in het water leven. De meest gevoelige soorten betreffen zalm en vlagzalm (23-26 °C ). Hierna komen soorten zoals baars, blankvoorn, riviergrondel, winde (26 °C). Dit zijn soorten die dominant voorkomen in zoetwaterecosystemen.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</si>
</sst>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
      <color theme="1"/>
      <name val="Segoe UI"/>
      <family val="2"/>
    </font>
    <font>
      <b/>
      <sz val="9"/>
      <color theme="0"/>
      <name val="Segoe UI"/>
      <family val="2"/>
    </font>
    <font>
      <b/>
      <sz val="9"/>
      <color theme="1"/>
      <name val="Segoe UI"/>
      <family val="2"/>
    </font>
    <font>
      <sz val="9"/>
      <color theme="0"/>
      <name val="Segoe UI"/>
      <family val="2"/>
    </font>
    <font>
      <b/>
      <i/>
      <sz val="9"/>
      <color theme="1"/>
      <name val="Segoe UI"/>
      <family val="2"/>
    </font>
    <font>
      <b/>
      <sz val="9"/>
      <color rgb="FFFF0000"/>
      <name val="Segoe UI"/>
      <family val="2"/>
    </font>
    <font>
      <sz val="9"/>
      <color rgb="FFFF0000"/>
      <name val="Segoe UI"/>
      <family val="2"/>
    </font>
    <font>
      <sz val="9"/>
      <color theme="0" tint="-0.499984740745262"/>
      <name val="Segoe UI"/>
      <family val="2"/>
    </font>
    <font>
      <sz val="9"/>
      <name val="Segoe UI"/>
      <family val="2"/>
    </font>
    <font>
      <sz val="9"/>
      <color rgb="FF9C0006"/>
      <name val="Segoe UI"/>
      <family val="2"/>
    </font>
    <font>
      <sz val="8"/>
      <name val="Segoe UI"/>
      <family val="2"/>
    </font>
    <font>
      <sz val="11"/>
      <color theme="1"/>
      <name val="Calibri"/>
      <family val="2"/>
    </font>
    <font>
      <i/>
      <sz val="11"/>
      <color theme="1"/>
      <name val="Calibri"/>
      <family val="2"/>
    </font>
  </fonts>
  <fills count="10">
    <fill>
      <patternFill patternType="none"/>
    </fill>
    <fill>
      <patternFill patternType="gray125"/>
    </fill>
    <fill>
      <patternFill patternType="solid">
        <fgColor rgb="FF438CCF"/>
        <bgColor indexed="64"/>
      </patternFill>
    </fill>
    <fill>
      <patternFill patternType="solid">
        <fgColor rgb="FF1F4E79"/>
        <bgColor indexed="64"/>
      </patternFill>
    </fill>
    <fill>
      <patternFill patternType="solid">
        <fgColor rgb="FF92D050"/>
        <bgColor indexed="64"/>
      </patternFill>
    </fill>
    <fill>
      <patternFill patternType="solid">
        <fgColor rgb="FFFFFF00"/>
        <bgColor indexed="64"/>
      </patternFill>
    </fill>
    <fill>
      <patternFill patternType="solid">
        <fgColor rgb="FFFFC7CE"/>
      </patternFill>
    </fill>
    <fill>
      <patternFill patternType="solid">
        <fgColor rgb="FFFFA7A7"/>
        <bgColor indexed="64"/>
      </patternFill>
    </fill>
    <fill>
      <patternFill patternType="solid">
        <fgColor theme="7" tint="0.79998168889431442"/>
        <bgColor indexed="64"/>
      </patternFill>
    </fill>
    <fill>
      <patternFill patternType="solid">
        <fgColor theme="5" tint="0.79998168889431442"/>
        <bgColor indexed="64"/>
      </patternFill>
    </fill>
  </fills>
  <borders count="1">
    <border>
      <left/>
      <right/>
      <top/>
      <bottom/>
      <diagonal/>
    </border>
  </borders>
  <cellStyleXfs count="2">
    <xf numFmtId="0" fontId="0" fillId="0" borderId="0"/>
    <xf numFmtId="0" fontId="9" fillId="6" borderId="0" applyNumberFormat="0" applyBorder="0" applyAlignment="0" applyProtection="0"/>
  </cellStyleXfs>
  <cellXfs count="32">
    <xf numFmtId="0" fontId="0" fillId="0" borderId="0" xfId="0"/>
    <xf numFmtId="0" fontId="2" fillId="0" borderId="0" xfId="0" applyFont="1"/>
    <xf numFmtId="0" fontId="2" fillId="0" borderId="0" xfId="0" applyFont="1" applyAlignment="1">
      <alignment horizontal="left" vertical="top" wrapText="1"/>
    </xf>
    <xf numFmtId="0" fontId="4" fillId="0" borderId="0" xfId="0" applyFont="1" applyAlignment="1">
      <alignment horizontal="center" vertical="top" wrapText="1"/>
    </xf>
    <xf numFmtId="0" fontId="3" fillId="2" borderId="0" xfId="0" applyFont="1" applyFill="1"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3" fillId="3" borderId="0" xfId="0" applyFont="1" applyFill="1" applyAlignment="1">
      <alignment vertical="top"/>
    </xf>
    <xf numFmtId="0" fontId="0" fillId="4" borderId="0" xfId="0" applyFill="1" applyAlignment="1">
      <alignment vertical="top"/>
    </xf>
    <xf numFmtId="0" fontId="0" fillId="0" borderId="0" xfId="0" applyAlignment="1">
      <alignment wrapText="1"/>
    </xf>
    <xf numFmtId="0" fontId="0" fillId="0" borderId="0" xfId="0" applyAlignment="1">
      <alignment horizontal="center"/>
    </xf>
    <xf numFmtId="0" fontId="3" fillId="2" borderId="0" xfId="0" applyFont="1" applyFill="1" applyAlignment="1">
      <alignment vertical="top" wrapText="1"/>
    </xf>
    <xf numFmtId="0" fontId="5" fillId="0" borderId="0" xfId="0" applyFont="1" applyAlignment="1">
      <alignment horizontal="left" vertical="top"/>
    </xf>
    <xf numFmtId="0" fontId="7" fillId="0" borderId="0" xfId="0" applyFont="1" applyAlignment="1">
      <alignment vertical="top" wrapText="1"/>
    </xf>
    <xf numFmtId="0" fontId="8" fillId="0" borderId="0" xfId="0" applyFont="1" applyAlignment="1">
      <alignment vertical="top" wrapText="1"/>
    </xf>
    <xf numFmtId="0" fontId="6" fillId="0" borderId="0" xfId="0" applyFont="1" applyAlignment="1">
      <alignment vertical="top" wrapText="1"/>
    </xf>
    <xf numFmtId="0" fontId="8" fillId="0" borderId="0" xfId="0" applyFont="1"/>
    <xf numFmtId="0" fontId="8" fillId="5" borderId="0" xfId="0" applyFont="1" applyFill="1" applyAlignment="1">
      <alignment vertical="top" wrapText="1"/>
    </xf>
    <xf numFmtId="0" fontId="6" fillId="0" borderId="0" xfId="0" applyFont="1" applyAlignment="1">
      <alignment horizontal="center" vertical="top"/>
    </xf>
    <xf numFmtId="0" fontId="0" fillId="4" borderId="0" xfId="0" applyFill="1"/>
    <xf numFmtId="0" fontId="0" fillId="7" borderId="0" xfId="0" applyFill="1" applyAlignment="1">
      <alignment vertical="top"/>
    </xf>
    <xf numFmtId="0" fontId="0" fillId="8" borderId="0" xfId="0" applyFill="1" applyAlignment="1">
      <alignment vertical="top"/>
    </xf>
    <xf numFmtId="0" fontId="0" fillId="9" borderId="0" xfId="0" applyFill="1" applyAlignment="1">
      <alignment vertical="top"/>
    </xf>
    <xf numFmtId="0" fontId="8" fillId="7" borderId="0" xfId="1" applyFont="1" applyFill="1" applyAlignment="1">
      <alignment vertical="top" wrapText="1"/>
    </xf>
    <xf numFmtId="0" fontId="1" fillId="2" borderId="0" xfId="0" applyFont="1" applyFill="1" applyAlignment="1">
      <alignment horizontal="center" vertical="center" textRotation="90"/>
    </xf>
    <xf numFmtId="0" fontId="1" fillId="3" borderId="0" xfId="0" applyFont="1" applyFill="1" applyAlignment="1">
      <alignment horizontal="center" vertical="center" textRotation="90"/>
    </xf>
    <xf numFmtId="0" fontId="2" fillId="4" borderId="0" xfId="0" applyFont="1" applyFill="1" applyAlignment="1">
      <alignment horizontal="center" vertical="center" textRotation="90"/>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11" fillId="0" borderId="0" xfId="0" applyFont="1" applyAlignment="1">
      <alignment horizontal="left" vertical="top" wrapText="1"/>
    </xf>
  </cellXfs>
  <cellStyles count="2">
    <cellStyle name="Bad" xfId="1" builtinId="27"/>
    <cellStyle name="Normal" xfId="0" builtinId="0"/>
  </cellStyles>
  <dxfs count="9">
    <dxf>
      <font>
        <color rgb="FF9C0006"/>
      </font>
      <fill>
        <patternFill>
          <bgColor rgb="FFFFC7CE"/>
        </patternFill>
      </fill>
    </dxf>
    <dxf>
      <font>
        <color rgb="FF9C5700"/>
      </font>
      <fill>
        <patternFill>
          <bgColor rgb="FFFFEB9C"/>
        </patternFill>
      </fill>
    </dxf>
    <dxf>
      <fill>
        <patternFill>
          <bgColor theme="5" tint="0.79998168889431442"/>
        </patternFill>
      </fill>
    </dxf>
    <dxf>
      <fill>
        <patternFill>
          <bgColor theme="5" tint="0.79998168889431442"/>
        </patternFill>
      </fill>
    </dxf>
    <dxf>
      <fill>
        <patternFill>
          <bgColor rgb="FFFFA7A7"/>
        </patternFill>
      </fill>
    </dxf>
    <dxf>
      <fill>
        <patternFill>
          <bgColor theme="5" tint="0.79998168889431442"/>
        </patternFill>
      </fill>
    </dxf>
    <dxf>
      <fill>
        <patternFill>
          <bgColor theme="5" tint="0.79998168889431442"/>
        </patternFill>
      </fill>
    </dxf>
    <dxf>
      <fill>
        <patternFill>
          <bgColor theme="7" tint="0.79998168889431442"/>
        </patternFill>
      </fill>
    </dxf>
    <dxf>
      <font>
        <color rgb="FF006100"/>
      </font>
      <fill>
        <patternFill>
          <bgColor rgb="FFC6EFCE"/>
        </patternFill>
      </fill>
    </dxf>
  </dxfs>
  <tableStyles count="0" defaultTableStyle="TableStyleMedium2" defaultPivotStyle="PivotStyleLight16"/>
  <colors>
    <mruColors>
      <color rgb="FFFFA7A7"/>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B5B98-FD62-41F8-AF00-3A58FC44AAE5}">
  <dimension ref="A1:S42"/>
  <sheetViews>
    <sheetView tabSelected="1" topLeftCell="F1" zoomScale="90" zoomScaleNormal="90" workbookViewId="0">
      <pane ySplit="2" topLeftCell="A37" activePane="bottomLeft" state="frozen"/>
      <selection pane="bottomLeft" activeCell="M39" sqref="M39"/>
    </sheetView>
  </sheetViews>
  <sheetFormatPr defaultRowHeight="13.2" x14ac:dyDescent="0.3"/>
  <cols>
    <col min="2" max="2" width="32.875" bestFit="1" customWidth="1"/>
    <col min="3" max="3" width="14" customWidth="1"/>
    <col min="4" max="4" width="13.625" style="11" customWidth="1"/>
    <col min="5" max="5" width="32.375" style="10" customWidth="1"/>
    <col min="6" max="6" width="27.125" customWidth="1"/>
    <col min="7" max="10" width="26" customWidth="1"/>
    <col min="11" max="12" width="49.875" customWidth="1"/>
    <col min="13" max="13" width="43.125" customWidth="1"/>
    <col min="14" max="16" width="0" hidden="1" customWidth="1"/>
  </cols>
  <sheetData>
    <row r="1" spans="1:19" ht="13.2" customHeight="1" x14ac:dyDescent="0.3">
      <c r="A1" s="1"/>
      <c r="B1" s="29" t="s">
        <v>0</v>
      </c>
      <c r="C1" s="29" t="s">
        <v>1</v>
      </c>
      <c r="D1" s="29" t="s">
        <v>147</v>
      </c>
      <c r="E1" s="29" t="s">
        <v>2</v>
      </c>
      <c r="F1" s="29" t="s">
        <v>140</v>
      </c>
      <c r="G1" s="29" t="s">
        <v>81</v>
      </c>
      <c r="H1" s="30" t="s">
        <v>137</v>
      </c>
      <c r="I1" s="30" t="s">
        <v>116</v>
      </c>
      <c r="J1" s="30" t="s">
        <v>145</v>
      </c>
      <c r="K1" s="2"/>
      <c r="L1" s="2"/>
      <c r="M1" s="2" t="s">
        <v>181</v>
      </c>
      <c r="N1" s="28" t="s">
        <v>3</v>
      </c>
      <c r="O1" s="28"/>
      <c r="P1" s="28"/>
      <c r="Q1" s="1"/>
      <c r="R1" s="1"/>
      <c r="S1" s="1"/>
    </row>
    <row r="2" spans="1:19" ht="76.8" customHeight="1" x14ac:dyDescent="0.3">
      <c r="A2" s="1"/>
      <c r="B2" s="29"/>
      <c r="C2" s="29"/>
      <c r="D2" s="29"/>
      <c r="E2" s="29"/>
      <c r="F2" s="29"/>
      <c r="G2" s="29"/>
      <c r="H2" s="30"/>
      <c r="I2" s="30"/>
      <c r="J2" s="30"/>
      <c r="K2" s="2" t="s">
        <v>92</v>
      </c>
      <c r="L2" s="2" t="s">
        <v>72</v>
      </c>
      <c r="M2" s="2"/>
      <c r="N2" s="3" t="s">
        <v>4</v>
      </c>
      <c r="O2" s="3" t="s">
        <v>5</v>
      </c>
      <c r="P2" s="3" t="s">
        <v>6</v>
      </c>
      <c r="Q2" s="1"/>
      <c r="R2" s="1"/>
      <c r="S2" s="1"/>
    </row>
    <row r="3" spans="1:19" ht="84.6" customHeight="1" x14ac:dyDescent="0.3">
      <c r="A3" s="25" t="s">
        <v>7</v>
      </c>
      <c r="B3" s="4" t="s">
        <v>8</v>
      </c>
      <c r="C3" s="5" t="s">
        <v>9</v>
      </c>
      <c r="D3" s="7" t="s">
        <v>12</v>
      </c>
      <c r="E3" s="6" t="s">
        <v>10</v>
      </c>
      <c r="F3" s="6" t="s">
        <v>11</v>
      </c>
      <c r="G3" s="6"/>
      <c r="H3" s="15" t="s">
        <v>115</v>
      </c>
      <c r="I3" s="15" t="s">
        <v>148</v>
      </c>
      <c r="J3" s="15" t="s">
        <v>149</v>
      </c>
      <c r="K3" s="6" t="s">
        <v>107</v>
      </c>
      <c r="L3" s="6" t="s">
        <v>156</v>
      </c>
      <c r="M3" s="6" t="s">
        <v>159</v>
      </c>
      <c r="N3" s="7" t="s">
        <v>12</v>
      </c>
      <c r="O3" s="7" t="s">
        <v>12</v>
      </c>
      <c r="P3" s="7" t="s">
        <v>12</v>
      </c>
      <c r="R3" s="7"/>
    </row>
    <row r="4" spans="1:19" ht="229.2" customHeight="1" x14ac:dyDescent="0.3">
      <c r="A4" s="25"/>
      <c r="B4" s="4" t="s">
        <v>15</v>
      </c>
      <c r="C4" s="5" t="s">
        <v>13</v>
      </c>
      <c r="D4" s="7" t="s">
        <v>12</v>
      </c>
      <c r="E4" s="6" t="s">
        <v>16</v>
      </c>
      <c r="F4" s="6" t="s">
        <v>139</v>
      </c>
      <c r="G4" s="6"/>
      <c r="H4" s="15" t="s">
        <v>118</v>
      </c>
      <c r="I4" s="17"/>
      <c r="J4" s="15" t="s">
        <v>117</v>
      </c>
      <c r="K4" s="6" t="s">
        <v>108</v>
      </c>
      <c r="L4" s="6" t="s">
        <v>178</v>
      </c>
      <c r="M4" s="6" t="s">
        <v>177</v>
      </c>
      <c r="N4" s="7" t="s">
        <v>12</v>
      </c>
      <c r="O4" s="7" t="s">
        <v>12</v>
      </c>
      <c r="P4" s="7" t="s">
        <v>12</v>
      </c>
      <c r="Q4" s="19"/>
      <c r="R4" s="7"/>
      <c r="S4" s="7"/>
    </row>
    <row r="5" spans="1:19" ht="118.8" x14ac:dyDescent="0.3">
      <c r="A5" s="25"/>
      <c r="B5" s="12" t="s">
        <v>138</v>
      </c>
      <c r="C5" s="5" t="s">
        <v>9</v>
      </c>
      <c r="D5" s="7" t="s">
        <v>12</v>
      </c>
      <c r="E5" s="6" t="s">
        <v>17</v>
      </c>
      <c r="F5" s="6" t="s">
        <v>18</v>
      </c>
      <c r="G5" s="6"/>
      <c r="H5" s="15" t="s">
        <v>30</v>
      </c>
      <c r="I5" s="15" t="s">
        <v>18</v>
      </c>
      <c r="J5" s="16"/>
      <c r="K5" s="6" t="s">
        <v>93</v>
      </c>
      <c r="L5" s="6" t="s">
        <v>180</v>
      </c>
      <c r="M5" s="6" t="s">
        <v>160</v>
      </c>
      <c r="N5" s="7"/>
      <c r="O5" s="7" t="s">
        <v>12</v>
      </c>
      <c r="P5" s="7"/>
      <c r="R5" s="7"/>
    </row>
    <row r="6" spans="1:19" ht="52.8" x14ac:dyDescent="0.3">
      <c r="A6" s="25"/>
      <c r="B6" s="4" t="s">
        <v>19</v>
      </c>
      <c r="C6" s="5" t="s">
        <v>9</v>
      </c>
      <c r="D6" s="7"/>
      <c r="E6" s="6" t="s">
        <v>17</v>
      </c>
      <c r="F6" s="6" t="s">
        <v>67</v>
      </c>
      <c r="G6" s="6"/>
      <c r="H6" s="6" t="s">
        <v>18</v>
      </c>
      <c r="I6" s="6" t="s">
        <v>30</v>
      </c>
      <c r="J6" s="6" t="s">
        <v>65</v>
      </c>
      <c r="K6" s="6" t="s">
        <v>94</v>
      </c>
      <c r="L6" s="6" t="s">
        <v>73</v>
      </c>
      <c r="M6" s="6" t="s">
        <v>161</v>
      </c>
      <c r="N6" s="7"/>
      <c r="O6" s="7"/>
      <c r="P6" s="7" t="s">
        <v>12</v>
      </c>
      <c r="R6" s="7"/>
    </row>
    <row r="7" spans="1:19" ht="79.2" x14ac:dyDescent="0.3">
      <c r="A7" s="25"/>
      <c r="B7" s="4" t="s">
        <v>23</v>
      </c>
      <c r="C7" s="5" t="s">
        <v>13</v>
      </c>
      <c r="D7" s="7"/>
      <c r="E7" s="6" t="s">
        <v>21</v>
      </c>
      <c r="F7" s="6" t="s">
        <v>44</v>
      </c>
      <c r="G7" s="6"/>
      <c r="H7" s="6" t="s">
        <v>119</v>
      </c>
      <c r="I7" s="6" t="s">
        <v>65</v>
      </c>
      <c r="J7" s="6" t="s">
        <v>44</v>
      </c>
      <c r="K7" s="6" t="s">
        <v>95</v>
      </c>
      <c r="L7" s="6" t="s">
        <v>182</v>
      </c>
      <c r="M7" s="6" t="s">
        <v>183</v>
      </c>
      <c r="N7" s="7"/>
      <c r="O7" s="7"/>
      <c r="P7" s="7"/>
    </row>
    <row r="8" spans="1:19" ht="145.19999999999999" x14ac:dyDescent="0.3">
      <c r="A8" s="25"/>
      <c r="B8" s="4" t="s">
        <v>20</v>
      </c>
      <c r="C8" s="5" t="s">
        <v>13</v>
      </c>
      <c r="D8" s="7"/>
      <c r="E8" s="6" t="s">
        <v>66</v>
      </c>
      <c r="F8" s="6" t="s">
        <v>22</v>
      </c>
      <c r="G8" s="6"/>
      <c r="H8" s="6" t="s">
        <v>120</v>
      </c>
      <c r="I8" s="6" t="s">
        <v>65</v>
      </c>
      <c r="J8" s="6" t="s">
        <v>121</v>
      </c>
      <c r="K8" s="6" t="s">
        <v>96</v>
      </c>
      <c r="L8" s="6" t="s">
        <v>179</v>
      </c>
      <c r="M8" s="6" t="s">
        <v>183</v>
      </c>
      <c r="N8" s="7"/>
      <c r="O8" s="7" t="s">
        <v>12</v>
      </c>
      <c r="P8" s="7"/>
    </row>
    <row r="9" spans="1:19" ht="171.6" x14ac:dyDescent="0.3">
      <c r="A9" s="26" t="s">
        <v>24</v>
      </c>
      <c r="B9" s="8" t="s">
        <v>25</v>
      </c>
      <c r="C9" s="5" t="s">
        <v>9</v>
      </c>
      <c r="D9" s="7" t="s">
        <v>12</v>
      </c>
      <c r="E9" s="6" t="s">
        <v>17</v>
      </c>
      <c r="F9" s="6" t="s">
        <v>18</v>
      </c>
      <c r="G9" s="6" t="s">
        <v>74</v>
      </c>
      <c r="H9" s="6" t="s">
        <v>30</v>
      </c>
      <c r="I9" s="6" t="s">
        <v>65</v>
      </c>
      <c r="J9" s="6" t="s">
        <v>18</v>
      </c>
      <c r="K9" s="6" t="s">
        <v>109</v>
      </c>
      <c r="L9" s="6" t="s">
        <v>184</v>
      </c>
      <c r="M9" s="6" t="s">
        <v>162</v>
      </c>
      <c r="N9" s="7" t="s">
        <v>12</v>
      </c>
      <c r="O9" s="7" t="s">
        <v>12</v>
      </c>
      <c r="P9" s="7"/>
    </row>
    <row r="10" spans="1:19" ht="52.8" x14ac:dyDescent="0.3">
      <c r="A10" s="26"/>
      <c r="B10" s="8" t="s">
        <v>28</v>
      </c>
      <c r="C10" s="5" t="s">
        <v>9</v>
      </c>
      <c r="D10" s="7" t="s">
        <v>12</v>
      </c>
      <c r="E10" s="6" t="s">
        <v>17</v>
      </c>
      <c r="F10" s="6" t="s">
        <v>18</v>
      </c>
      <c r="G10" s="15" t="s">
        <v>64</v>
      </c>
      <c r="H10" s="15" t="s">
        <v>30</v>
      </c>
      <c r="I10" s="15" t="s">
        <v>65</v>
      </c>
      <c r="J10" s="15" t="s">
        <v>18</v>
      </c>
      <c r="K10" s="6" t="s">
        <v>185</v>
      </c>
      <c r="L10" s="6" t="s">
        <v>76</v>
      </c>
      <c r="M10" s="6" t="s">
        <v>162</v>
      </c>
      <c r="N10" s="7"/>
      <c r="O10" s="7" t="s">
        <v>12</v>
      </c>
      <c r="P10" s="7"/>
    </row>
    <row r="11" spans="1:19" ht="66" x14ac:dyDescent="0.3">
      <c r="A11" s="26"/>
      <c r="B11" s="8" t="s">
        <v>29</v>
      </c>
      <c r="C11" s="5" t="s">
        <v>9</v>
      </c>
      <c r="D11" s="7"/>
      <c r="E11" s="6" t="s">
        <v>17</v>
      </c>
      <c r="F11" s="6" t="s">
        <v>14</v>
      </c>
      <c r="G11" s="6" t="s">
        <v>68</v>
      </c>
      <c r="H11" s="6" t="s">
        <v>30</v>
      </c>
      <c r="I11" s="6" t="s">
        <v>18</v>
      </c>
      <c r="J11" s="6" t="s">
        <v>65</v>
      </c>
      <c r="K11" s="6" t="s">
        <v>110</v>
      </c>
      <c r="L11" s="6" t="s">
        <v>228</v>
      </c>
      <c r="M11" s="6" t="s">
        <v>160</v>
      </c>
      <c r="N11" s="7" t="s">
        <v>12</v>
      </c>
      <c r="O11" s="7" t="s">
        <v>12</v>
      </c>
      <c r="P11" s="7"/>
    </row>
    <row r="12" spans="1:19" ht="52.8" x14ac:dyDescent="0.3">
      <c r="A12" s="26"/>
      <c r="B12" s="8" t="s">
        <v>90</v>
      </c>
      <c r="C12" s="5" t="s">
        <v>9</v>
      </c>
      <c r="D12" s="7"/>
      <c r="E12" s="6" t="s">
        <v>17</v>
      </c>
      <c r="F12" s="6" t="s">
        <v>18</v>
      </c>
      <c r="G12" s="6" t="s">
        <v>64</v>
      </c>
      <c r="H12" s="6" t="s">
        <v>30</v>
      </c>
      <c r="I12" s="6" t="s">
        <v>65</v>
      </c>
      <c r="J12" s="6" t="s">
        <v>18</v>
      </c>
      <c r="K12" s="6" t="s">
        <v>186</v>
      </c>
      <c r="L12" s="6" t="s">
        <v>77</v>
      </c>
      <c r="M12" s="6" t="s">
        <v>162</v>
      </c>
      <c r="N12" s="7"/>
      <c r="O12" s="7" t="s">
        <v>12</v>
      </c>
      <c r="P12" s="7"/>
    </row>
    <row r="13" spans="1:19" ht="78.599999999999994" customHeight="1" x14ac:dyDescent="0.3">
      <c r="A13" s="26"/>
      <c r="B13" s="8" t="s">
        <v>31</v>
      </c>
      <c r="C13" s="5" t="s">
        <v>9</v>
      </c>
      <c r="D13" s="7"/>
      <c r="E13" s="6" t="s">
        <v>17</v>
      </c>
      <c r="F13" s="6" t="s">
        <v>18</v>
      </c>
      <c r="G13" s="14" t="s">
        <v>74</v>
      </c>
      <c r="H13" s="15" t="s">
        <v>30</v>
      </c>
      <c r="I13" s="15" t="s">
        <v>18</v>
      </c>
      <c r="J13" s="15" t="s">
        <v>65</v>
      </c>
      <c r="K13" s="6" t="s">
        <v>187</v>
      </c>
      <c r="L13" s="6" t="s">
        <v>80</v>
      </c>
      <c r="M13" s="6" t="s">
        <v>163</v>
      </c>
      <c r="N13" s="7"/>
      <c r="O13" s="7"/>
      <c r="P13" s="7"/>
    </row>
    <row r="14" spans="1:19" ht="66" x14ac:dyDescent="0.3">
      <c r="A14" s="26"/>
      <c r="B14" s="8" t="s">
        <v>33</v>
      </c>
      <c r="C14" s="5" t="s">
        <v>13</v>
      </c>
      <c r="D14" s="7"/>
      <c r="E14" s="6" t="s">
        <v>32</v>
      </c>
      <c r="F14" s="6" t="s">
        <v>34</v>
      </c>
      <c r="G14" s="6" t="s">
        <v>68</v>
      </c>
      <c r="H14" s="15" t="s">
        <v>124</v>
      </c>
      <c r="I14" s="15" t="s">
        <v>125</v>
      </c>
      <c r="J14" s="15" t="s">
        <v>65</v>
      </c>
      <c r="K14" s="6" t="s">
        <v>99</v>
      </c>
      <c r="L14" s="15" t="s">
        <v>188</v>
      </c>
      <c r="M14" s="6" t="s">
        <v>158</v>
      </c>
      <c r="N14" s="7"/>
      <c r="O14" s="7"/>
      <c r="P14" s="7"/>
    </row>
    <row r="15" spans="1:19" ht="39.6" x14ac:dyDescent="0.3">
      <c r="A15" s="26"/>
      <c r="B15" s="8" t="s">
        <v>35</v>
      </c>
      <c r="C15" s="5" t="s">
        <v>9</v>
      </c>
      <c r="D15" s="7" t="s">
        <v>12</v>
      </c>
      <c r="E15" s="6" t="s">
        <v>17</v>
      </c>
      <c r="F15" s="6" t="s">
        <v>18</v>
      </c>
      <c r="G15" s="6" t="s">
        <v>69</v>
      </c>
      <c r="H15" s="6" t="s">
        <v>30</v>
      </c>
      <c r="I15" s="6" t="s">
        <v>65</v>
      </c>
      <c r="J15" s="6" t="s">
        <v>18</v>
      </c>
      <c r="K15" s="6" t="s">
        <v>111</v>
      </c>
      <c r="L15" s="6" t="s">
        <v>78</v>
      </c>
      <c r="M15" s="6" t="s">
        <v>162</v>
      </c>
      <c r="N15" s="7" t="s">
        <v>12</v>
      </c>
      <c r="O15" s="7" t="s">
        <v>12</v>
      </c>
      <c r="P15" s="7"/>
    </row>
    <row r="16" spans="1:19" ht="39.6" x14ac:dyDescent="0.3">
      <c r="A16" s="26"/>
      <c r="B16" s="8" t="s">
        <v>36</v>
      </c>
      <c r="C16" s="5" t="s">
        <v>9</v>
      </c>
      <c r="D16" s="7" t="s">
        <v>12</v>
      </c>
      <c r="E16" s="6" t="s">
        <v>37</v>
      </c>
      <c r="F16" s="6" t="s">
        <v>38</v>
      </c>
      <c r="G16" s="6" t="s">
        <v>64</v>
      </c>
      <c r="H16" s="6" t="s">
        <v>189</v>
      </c>
      <c r="I16" s="6" t="s">
        <v>127</v>
      </c>
      <c r="J16" s="6" t="s">
        <v>126</v>
      </c>
      <c r="K16" s="6" t="s">
        <v>112</v>
      </c>
      <c r="L16" s="6" t="s">
        <v>79</v>
      </c>
      <c r="M16" s="6" t="s">
        <v>171</v>
      </c>
      <c r="N16" s="7" t="s">
        <v>12</v>
      </c>
      <c r="O16" s="7" t="s">
        <v>12</v>
      </c>
      <c r="P16" s="7" t="s">
        <v>12</v>
      </c>
    </row>
    <row r="17" spans="1:18" ht="105.6" x14ac:dyDescent="0.3">
      <c r="A17" s="26"/>
      <c r="B17" s="8" t="s">
        <v>231</v>
      </c>
      <c r="C17" s="5" t="s">
        <v>9</v>
      </c>
      <c r="D17" s="7"/>
      <c r="E17" s="6" t="s">
        <v>17</v>
      </c>
      <c r="F17" s="6" t="s">
        <v>18</v>
      </c>
      <c r="G17" s="6" t="s">
        <v>74</v>
      </c>
      <c r="H17" s="15" t="s">
        <v>30</v>
      </c>
      <c r="I17" s="15" t="s">
        <v>18</v>
      </c>
      <c r="J17" s="15" t="s">
        <v>65</v>
      </c>
      <c r="K17" s="6" t="s">
        <v>232</v>
      </c>
      <c r="L17" s="6" t="s">
        <v>233</v>
      </c>
      <c r="M17" s="6" t="s">
        <v>236</v>
      </c>
      <c r="N17" s="7"/>
      <c r="O17" s="7"/>
      <c r="P17" s="7"/>
    </row>
    <row r="18" spans="1:18" ht="184.8" x14ac:dyDescent="0.3">
      <c r="A18" s="26"/>
      <c r="B18" s="8" t="s">
        <v>39</v>
      </c>
      <c r="C18" s="5" t="s">
        <v>13</v>
      </c>
      <c r="D18" s="7"/>
      <c r="E18" s="6" t="s">
        <v>40</v>
      </c>
      <c r="F18" s="6" t="s">
        <v>150</v>
      </c>
      <c r="G18" s="6" t="s">
        <v>74</v>
      </c>
      <c r="H18" s="6" t="s">
        <v>128</v>
      </c>
      <c r="I18" s="6" t="s">
        <v>129</v>
      </c>
      <c r="J18" s="15" t="s">
        <v>65</v>
      </c>
      <c r="K18" s="6" t="s">
        <v>98</v>
      </c>
      <c r="L18" s="6" t="s">
        <v>190</v>
      </c>
      <c r="M18" s="6" t="s">
        <v>171</v>
      </c>
      <c r="N18" s="7"/>
      <c r="O18" s="7"/>
      <c r="P18" s="7"/>
    </row>
    <row r="19" spans="1:18" ht="52.8" x14ac:dyDescent="0.3">
      <c r="A19" s="26"/>
      <c r="B19" s="8" t="s">
        <v>41</v>
      </c>
      <c r="C19" s="5" t="s">
        <v>9</v>
      </c>
      <c r="D19" s="7" t="s">
        <v>12</v>
      </c>
      <c r="E19" s="6" t="s">
        <v>17</v>
      </c>
      <c r="F19" s="6" t="s">
        <v>18</v>
      </c>
      <c r="G19" s="6" t="s">
        <v>64</v>
      </c>
      <c r="H19" s="6" t="s">
        <v>30</v>
      </c>
      <c r="I19" s="6" t="s">
        <v>65</v>
      </c>
      <c r="J19" s="6" t="s">
        <v>18</v>
      </c>
      <c r="K19" s="6" t="s">
        <v>191</v>
      </c>
      <c r="L19" s="6" t="s">
        <v>82</v>
      </c>
      <c r="M19" s="6" t="s">
        <v>162</v>
      </c>
      <c r="N19" s="7" t="s">
        <v>12</v>
      </c>
      <c r="O19" s="7" t="s">
        <v>12</v>
      </c>
      <c r="P19" s="7" t="s">
        <v>12</v>
      </c>
      <c r="R19" s="13"/>
    </row>
    <row r="20" spans="1:18" ht="52.8" x14ac:dyDescent="0.3">
      <c r="A20" s="9"/>
      <c r="B20" s="9" t="s">
        <v>43</v>
      </c>
      <c r="C20" s="5" t="s">
        <v>9</v>
      </c>
      <c r="D20" s="7"/>
      <c r="E20" s="6" t="s">
        <v>17</v>
      </c>
      <c r="F20" s="6" t="s">
        <v>18</v>
      </c>
      <c r="G20" s="6" t="s">
        <v>64</v>
      </c>
      <c r="H20" s="6" t="s">
        <v>30</v>
      </c>
      <c r="I20" s="6" t="s">
        <v>18</v>
      </c>
      <c r="J20" s="6" t="s">
        <v>65</v>
      </c>
      <c r="K20" s="6" t="s">
        <v>146</v>
      </c>
      <c r="L20" s="6" t="s">
        <v>83</v>
      </c>
      <c r="M20" s="6" t="s">
        <v>164</v>
      </c>
      <c r="N20" s="7"/>
      <c r="O20" s="7"/>
      <c r="P20" s="7" t="s">
        <v>12</v>
      </c>
    </row>
    <row r="21" spans="1:18" ht="106.2" customHeight="1" x14ac:dyDescent="0.3">
      <c r="A21" s="27" t="s">
        <v>199</v>
      </c>
      <c r="B21" s="9" t="s">
        <v>45</v>
      </c>
      <c r="C21" s="5" t="s">
        <v>9</v>
      </c>
      <c r="D21" s="7" t="s">
        <v>12</v>
      </c>
      <c r="E21" s="6" t="s">
        <v>17</v>
      </c>
      <c r="F21" s="6" t="s">
        <v>18</v>
      </c>
      <c r="G21" s="6" t="s">
        <v>74</v>
      </c>
      <c r="H21" s="6" t="s">
        <v>30</v>
      </c>
      <c r="I21" s="6" t="s">
        <v>65</v>
      </c>
      <c r="J21" s="6" t="s">
        <v>18</v>
      </c>
      <c r="K21" s="6" t="s">
        <v>101</v>
      </c>
      <c r="L21" s="6" t="s">
        <v>194</v>
      </c>
      <c r="M21" s="6" t="s">
        <v>165</v>
      </c>
      <c r="N21" s="7"/>
      <c r="O21" s="7"/>
      <c r="P21" s="7"/>
    </row>
    <row r="22" spans="1:18" ht="79.2" x14ac:dyDescent="0.3">
      <c r="A22" s="27"/>
      <c r="B22" s="9" t="s">
        <v>70</v>
      </c>
      <c r="C22" s="5" t="s">
        <v>9</v>
      </c>
      <c r="D22" s="7"/>
      <c r="E22" s="6" t="s">
        <v>17</v>
      </c>
      <c r="F22" s="6" t="s">
        <v>18</v>
      </c>
      <c r="G22" s="6" t="s">
        <v>74</v>
      </c>
      <c r="H22" s="6" t="s">
        <v>30</v>
      </c>
      <c r="I22" s="6" t="s">
        <v>65</v>
      </c>
      <c r="J22" s="6" t="s">
        <v>18</v>
      </c>
      <c r="K22" s="6" t="s">
        <v>100</v>
      </c>
      <c r="L22" s="6" t="s">
        <v>193</v>
      </c>
      <c r="M22" s="6" t="s">
        <v>166</v>
      </c>
      <c r="N22" s="7"/>
      <c r="O22" s="7"/>
      <c r="P22" s="7"/>
      <c r="R22" s="1"/>
    </row>
    <row r="23" spans="1:18" ht="69.599999999999994" customHeight="1" x14ac:dyDescent="0.3">
      <c r="A23" s="27"/>
      <c r="B23" s="9" t="s">
        <v>46</v>
      </c>
      <c r="C23" s="5" t="s">
        <v>13</v>
      </c>
      <c r="D23" s="7"/>
      <c r="E23" s="6" t="s">
        <v>32</v>
      </c>
      <c r="F23" s="6" t="s">
        <v>47</v>
      </c>
      <c r="G23" s="6" t="s">
        <v>69</v>
      </c>
      <c r="H23" s="6" t="s">
        <v>130</v>
      </c>
      <c r="I23" s="6" t="s">
        <v>65</v>
      </c>
      <c r="J23" s="6" t="s">
        <v>131</v>
      </c>
      <c r="K23" s="6" t="s">
        <v>167</v>
      </c>
      <c r="L23" s="6" t="s">
        <v>168</v>
      </c>
      <c r="M23" s="6" t="s">
        <v>169</v>
      </c>
      <c r="N23" s="7"/>
      <c r="O23" s="7"/>
      <c r="P23" s="7"/>
    </row>
    <row r="24" spans="1:18" ht="169.8" customHeight="1" x14ac:dyDescent="0.3">
      <c r="A24" s="27"/>
      <c r="B24" s="9" t="s">
        <v>71</v>
      </c>
      <c r="C24" s="5" t="s">
        <v>13</v>
      </c>
      <c r="D24" s="7" t="s">
        <v>12</v>
      </c>
      <c r="E24" s="6" t="s">
        <v>42</v>
      </c>
      <c r="F24" s="6" t="s">
        <v>48</v>
      </c>
      <c r="G24" s="6" t="s">
        <v>74</v>
      </c>
      <c r="H24" s="15" t="s">
        <v>132</v>
      </c>
      <c r="I24" s="15" t="s">
        <v>152</v>
      </c>
      <c r="J24" s="18" t="s">
        <v>151</v>
      </c>
      <c r="K24" s="15" t="s">
        <v>113</v>
      </c>
      <c r="L24" s="6" t="s">
        <v>192</v>
      </c>
      <c r="M24" s="6" t="s">
        <v>177</v>
      </c>
      <c r="N24" s="7"/>
      <c r="O24" s="7"/>
      <c r="P24" s="7" t="s">
        <v>12</v>
      </c>
    </row>
    <row r="25" spans="1:18" ht="66" x14ac:dyDescent="0.3">
      <c r="A25" s="27"/>
      <c r="B25" s="9" t="s">
        <v>197</v>
      </c>
      <c r="C25" s="5" t="s">
        <v>13</v>
      </c>
      <c r="D25" s="7"/>
      <c r="E25" s="6" t="s">
        <v>26</v>
      </c>
      <c r="F25" s="6" t="s">
        <v>27</v>
      </c>
      <c r="G25" s="6" t="s">
        <v>74</v>
      </c>
      <c r="H25" s="6" t="s">
        <v>122</v>
      </c>
      <c r="I25" s="6" t="s">
        <v>65</v>
      </c>
      <c r="J25" s="6" t="s">
        <v>123</v>
      </c>
      <c r="K25" s="6" t="s">
        <v>97</v>
      </c>
      <c r="L25" s="6" t="s">
        <v>75</v>
      </c>
      <c r="M25" s="6" t="s">
        <v>172</v>
      </c>
      <c r="N25" s="7"/>
      <c r="O25" s="7"/>
      <c r="P25" s="7" t="s">
        <v>12</v>
      </c>
    </row>
    <row r="26" spans="1:18" ht="26.4" x14ac:dyDescent="0.3">
      <c r="A26" s="27"/>
      <c r="B26" s="9" t="s">
        <v>49</v>
      </c>
      <c r="C26" s="5" t="s">
        <v>9</v>
      </c>
      <c r="D26" s="7" t="s">
        <v>12</v>
      </c>
      <c r="E26" s="6" t="s">
        <v>17</v>
      </c>
      <c r="F26" s="6" t="s">
        <v>18</v>
      </c>
      <c r="G26" s="6" t="s">
        <v>74</v>
      </c>
      <c r="H26" s="6" t="s">
        <v>30</v>
      </c>
      <c r="I26" s="6" t="s">
        <v>65</v>
      </c>
      <c r="J26" s="6" t="s">
        <v>18</v>
      </c>
      <c r="K26" s="6" t="s">
        <v>102</v>
      </c>
      <c r="L26" s="6" t="s">
        <v>84</v>
      </c>
      <c r="M26" s="6"/>
      <c r="N26" s="7" t="s">
        <v>12</v>
      </c>
      <c r="O26" s="7"/>
      <c r="P26" s="7"/>
    </row>
    <row r="27" spans="1:18" ht="92.4" x14ac:dyDescent="0.3">
      <c r="A27" s="27"/>
      <c r="B27" s="9" t="s">
        <v>220</v>
      </c>
      <c r="C27" s="5" t="s">
        <v>9</v>
      </c>
      <c r="D27" s="7"/>
      <c r="E27" s="6" t="s">
        <v>17</v>
      </c>
      <c r="F27" s="6" t="s">
        <v>18</v>
      </c>
      <c r="G27" s="6" t="s">
        <v>74</v>
      </c>
      <c r="H27" s="6" t="s">
        <v>30</v>
      </c>
      <c r="I27" s="6" t="s">
        <v>65</v>
      </c>
      <c r="J27" s="6" t="s">
        <v>18</v>
      </c>
      <c r="K27" s="6" t="s">
        <v>218</v>
      </c>
      <c r="L27" s="6" t="s">
        <v>219</v>
      </c>
      <c r="M27" s="6" t="s">
        <v>170</v>
      </c>
      <c r="N27" s="7"/>
      <c r="O27" s="7"/>
      <c r="P27" s="7"/>
    </row>
    <row r="28" spans="1:18" ht="66" x14ac:dyDescent="0.3">
      <c r="A28" s="27"/>
      <c r="B28" s="9" t="s">
        <v>198</v>
      </c>
      <c r="C28" s="5" t="s">
        <v>9</v>
      </c>
      <c r="D28" s="7" t="s">
        <v>12</v>
      </c>
      <c r="E28" s="6" t="s">
        <v>50</v>
      </c>
      <c r="F28" s="6" t="s">
        <v>141</v>
      </c>
      <c r="G28" s="6" t="s">
        <v>74</v>
      </c>
      <c r="H28" s="6" t="s">
        <v>143</v>
      </c>
      <c r="I28" s="6" t="s">
        <v>144</v>
      </c>
      <c r="J28" s="6" t="s">
        <v>142</v>
      </c>
      <c r="K28" s="6" t="s">
        <v>103</v>
      </c>
      <c r="L28" s="6" t="s">
        <v>195</v>
      </c>
      <c r="M28" s="6" t="s">
        <v>173</v>
      </c>
      <c r="N28" s="7"/>
      <c r="O28" s="7"/>
      <c r="P28" s="7"/>
    </row>
    <row r="29" spans="1:18" ht="39.6" x14ac:dyDescent="0.3">
      <c r="A29" s="27"/>
      <c r="B29" s="9" t="s">
        <v>51</v>
      </c>
      <c r="C29" s="5" t="s">
        <v>13</v>
      </c>
      <c r="D29" s="7"/>
      <c r="E29" s="6" t="s">
        <v>52</v>
      </c>
      <c r="F29" s="6" t="s">
        <v>229</v>
      </c>
      <c r="G29" s="6" t="s">
        <v>74</v>
      </c>
      <c r="H29" s="15" t="s">
        <v>153</v>
      </c>
      <c r="I29" s="6" t="s">
        <v>154</v>
      </c>
      <c r="J29" s="24" t="s">
        <v>53</v>
      </c>
      <c r="K29" s="6" t="s">
        <v>114</v>
      </c>
      <c r="L29" s="6" t="s">
        <v>85</v>
      </c>
      <c r="M29" s="6" t="s">
        <v>174</v>
      </c>
      <c r="N29" s="7"/>
      <c r="O29" s="7"/>
      <c r="P29" s="7"/>
    </row>
    <row r="30" spans="1:18" ht="66" x14ac:dyDescent="0.3">
      <c r="A30" s="27"/>
      <c r="B30" s="9" t="s">
        <v>54</v>
      </c>
      <c r="C30" s="5" t="s">
        <v>9</v>
      </c>
      <c r="D30" s="7" t="s">
        <v>12</v>
      </c>
      <c r="E30" s="6" t="s">
        <v>17</v>
      </c>
      <c r="F30" s="6" t="s">
        <v>18</v>
      </c>
      <c r="G30" s="6" t="s">
        <v>74</v>
      </c>
      <c r="H30" s="6" t="s">
        <v>30</v>
      </c>
      <c r="I30" s="6" t="s">
        <v>65</v>
      </c>
      <c r="J30" s="6" t="s">
        <v>18</v>
      </c>
      <c r="K30" s="6" t="s">
        <v>104</v>
      </c>
      <c r="L30" s="6" t="s">
        <v>86</v>
      </c>
      <c r="M30" s="6" t="s">
        <v>162</v>
      </c>
      <c r="N30" s="7"/>
      <c r="O30" s="7"/>
      <c r="P30" s="7"/>
    </row>
    <row r="31" spans="1:18" ht="39.6" x14ac:dyDescent="0.3">
      <c r="A31" s="27"/>
      <c r="B31" s="9" t="s">
        <v>55</v>
      </c>
      <c r="C31" s="5" t="s">
        <v>9</v>
      </c>
      <c r="D31" s="7" t="s">
        <v>12</v>
      </c>
      <c r="E31" s="6" t="s">
        <v>17</v>
      </c>
      <c r="F31" s="6" t="s">
        <v>18</v>
      </c>
      <c r="G31" s="6" t="s">
        <v>74</v>
      </c>
      <c r="H31" s="6" t="s">
        <v>30</v>
      </c>
      <c r="I31" s="6" t="s">
        <v>18</v>
      </c>
      <c r="J31" s="6" t="s">
        <v>65</v>
      </c>
      <c r="K31" s="6" t="s">
        <v>105</v>
      </c>
      <c r="L31" s="6" t="s">
        <v>87</v>
      </c>
      <c r="M31" s="6" t="s">
        <v>237</v>
      </c>
      <c r="N31" s="7"/>
      <c r="O31" s="7"/>
      <c r="P31" s="7"/>
    </row>
    <row r="32" spans="1:18" ht="39.6" x14ac:dyDescent="0.3">
      <c r="A32" s="27"/>
      <c r="B32" s="9" t="s">
        <v>56</v>
      </c>
      <c r="C32" s="5" t="s">
        <v>9</v>
      </c>
      <c r="D32" s="7" t="s">
        <v>12</v>
      </c>
      <c r="E32" s="6" t="s">
        <v>17</v>
      </c>
      <c r="F32" s="6" t="s">
        <v>18</v>
      </c>
      <c r="G32" s="6" t="s">
        <v>74</v>
      </c>
      <c r="H32" s="6" t="s">
        <v>30</v>
      </c>
      <c r="I32" s="6" t="s">
        <v>18</v>
      </c>
      <c r="J32" s="6" t="s">
        <v>65</v>
      </c>
      <c r="K32" s="6" t="s">
        <v>106</v>
      </c>
      <c r="L32" s="6" t="s">
        <v>88</v>
      </c>
      <c r="M32" s="6" t="s">
        <v>237</v>
      </c>
      <c r="N32" s="7"/>
      <c r="O32" s="7"/>
      <c r="P32" s="7" t="s">
        <v>12</v>
      </c>
    </row>
    <row r="33" spans="1:18" ht="92.4" x14ac:dyDescent="0.3">
      <c r="A33" s="27"/>
      <c r="B33" s="9" t="s">
        <v>57</v>
      </c>
      <c r="C33" s="5" t="s">
        <v>13</v>
      </c>
      <c r="D33" s="7" t="s">
        <v>12</v>
      </c>
      <c r="E33" s="6" t="s">
        <v>58</v>
      </c>
      <c r="F33" s="6" t="s">
        <v>59</v>
      </c>
      <c r="G33" s="6" t="s">
        <v>74</v>
      </c>
      <c r="H33" s="6" t="s">
        <v>133</v>
      </c>
      <c r="I33" s="6" t="s">
        <v>65</v>
      </c>
      <c r="J33" s="6" t="s">
        <v>134</v>
      </c>
      <c r="K33" s="6" t="s">
        <v>227</v>
      </c>
      <c r="L33" s="6" t="s">
        <v>226</v>
      </c>
      <c r="M33" s="6" t="s">
        <v>175</v>
      </c>
      <c r="N33" s="7" t="s">
        <v>12</v>
      </c>
      <c r="O33" s="7" t="s">
        <v>12</v>
      </c>
      <c r="P33" s="7" t="s">
        <v>12</v>
      </c>
      <c r="R33" s="7"/>
    </row>
    <row r="34" spans="1:18" ht="52.8" x14ac:dyDescent="0.3">
      <c r="A34" s="27"/>
      <c r="B34" s="9" t="s">
        <v>60</v>
      </c>
      <c r="C34" s="5" t="s">
        <v>13</v>
      </c>
      <c r="D34" s="7"/>
      <c r="E34" s="6" t="s">
        <v>61</v>
      </c>
      <c r="F34" s="6" t="s">
        <v>62</v>
      </c>
      <c r="G34" s="6" t="s">
        <v>74</v>
      </c>
      <c r="H34" s="6" t="s">
        <v>135</v>
      </c>
      <c r="I34" s="6" t="s">
        <v>65</v>
      </c>
      <c r="J34" s="6" t="s">
        <v>136</v>
      </c>
      <c r="K34" s="6" t="s">
        <v>224</v>
      </c>
      <c r="L34" s="6" t="s">
        <v>225</v>
      </c>
      <c r="M34" s="6" t="s">
        <v>174</v>
      </c>
      <c r="N34" s="7"/>
      <c r="O34" s="7"/>
      <c r="P34" s="7"/>
    </row>
    <row r="35" spans="1:18" ht="96" customHeight="1" x14ac:dyDescent="0.3">
      <c r="A35" s="27"/>
      <c r="B35" s="9" t="s">
        <v>63</v>
      </c>
      <c r="C35" s="5" t="s">
        <v>9</v>
      </c>
      <c r="D35" s="7"/>
      <c r="E35" s="6" t="s">
        <v>17</v>
      </c>
      <c r="F35" s="6" t="s">
        <v>18</v>
      </c>
      <c r="G35" s="6" t="s">
        <v>68</v>
      </c>
      <c r="H35" s="15" t="s">
        <v>30</v>
      </c>
      <c r="I35" s="15" t="s">
        <v>18</v>
      </c>
      <c r="J35" s="6" t="s">
        <v>65</v>
      </c>
      <c r="K35" s="15" t="s">
        <v>155</v>
      </c>
      <c r="L35" s="6" t="s">
        <v>157</v>
      </c>
      <c r="M35" s="6" t="s">
        <v>162</v>
      </c>
      <c r="N35" s="7"/>
      <c r="O35" s="7" t="s">
        <v>12</v>
      </c>
      <c r="P35" s="7" t="s">
        <v>12</v>
      </c>
      <c r="R35" s="1"/>
    </row>
    <row r="36" spans="1:18" ht="52.8" x14ac:dyDescent="0.3">
      <c r="A36" s="27"/>
      <c r="B36" s="9" t="s">
        <v>91</v>
      </c>
      <c r="C36" s="5" t="s">
        <v>9</v>
      </c>
      <c r="E36" s="10" t="s">
        <v>17</v>
      </c>
      <c r="F36" s="10" t="s">
        <v>18</v>
      </c>
      <c r="G36" s="10" t="s">
        <v>74</v>
      </c>
      <c r="H36" s="10" t="s">
        <v>30</v>
      </c>
      <c r="I36" s="6" t="s">
        <v>65</v>
      </c>
      <c r="J36" s="10" t="s">
        <v>18</v>
      </c>
      <c r="K36" s="10" t="s">
        <v>196</v>
      </c>
      <c r="L36" s="10" t="s">
        <v>89</v>
      </c>
      <c r="M36" s="10" t="s">
        <v>176</v>
      </c>
      <c r="N36" s="11"/>
      <c r="O36" s="11"/>
      <c r="P36" s="11"/>
      <c r="R36" s="1"/>
    </row>
    <row r="37" spans="1:18" ht="184.8" x14ac:dyDescent="0.3">
      <c r="A37" s="20"/>
      <c r="B37" s="9" t="s">
        <v>200</v>
      </c>
      <c r="C37" s="5" t="s">
        <v>13</v>
      </c>
      <c r="D37" s="7" t="s">
        <v>12</v>
      </c>
      <c r="E37" s="6" t="s">
        <v>221</v>
      </c>
      <c r="F37" s="5" t="s">
        <v>217</v>
      </c>
      <c r="G37" s="6" t="s">
        <v>68</v>
      </c>
      <c r="H37" s="6" t="s">
        <v>214</v>
      </c>
      <c r="I37" s="6" t="s">
        <v>216</v>
      </c>
      <c r="J37" s="21" t="s">
        <v>215</v>
      </c>
      <c r="K37" s="6" t="s">
        <v>223</v>
      </c>
      <c r="L37" s="6" t="s">
        <v>230</v>
      </c>
      <c r="M37" s="6" t="s">
        <v>209</v>
      </c>
    </row>
    <row r="38" spans="1:18" ht="244.8" x14ac:dyDescent="0.3">
      <c r="A38" s="20"/>
      <c r="B38" s="9" t="s">
        <v>201</v>
      </c>
      <c r="C38" s="5" t="s">
        <v>13</v>
      </c>
      <c r="E38" s="6" t="s">
        <v>204</v>
      </c>
      <c r="F38" t="s">
        <v>210</v>
      </c>
      <c r="G38" s="10" t="s">
        <v>74</v>
      </c>
      <c r="H38" s="22" t="s">
        <v>238</v>
      </c>
      <c r="I38" s="23" t="s">
        <v>239</v>
      </c>
      <c r="J38" s="21" t="s">
        <v>240</v>
      </c>
      <c r="K38" s="5" t="s">
        <v>202</v>
      </c>
      <c r="L38" s="6" t="s">
        <v>242</v>
      </c>
      <c r="M38" s="31" t="s">
        <v>241</v>
      </c>
    </row>
    <row r="39" spans="1:18" ht="118.8" x14ac:dyDescent="0.3">
      <c r="A39" s="20"/>
      <c r="B39" s="9" t="s">
        <v>203</v>
      </c>
      <c r="C39" s="5" t="s">
        <v>13</v>
      </c>
      <c r="E39" s="6" t="s">
        <v>204</v>
      </c>
      <c r="F39" s="5" t="s">
        <v>211</v>
      </c>
      <c r="G39" s="10" t="s">
        <v>68</v>
      </c>
      <c r="H39" s="22" t="s">
        <v>212</v>
      </c>
      <c r="I39" s="6" t="s">
        <v>65</v>
      </c>
      <c r="J39" s="21" t="s">
        <v>213</v>
      </c>
      <c r="K39" s="5" t="s">
        <v>222</v>
      </c>
      <c r="L39" s="6" t="s">
        <v>205</v>
      </c>
      <c r="M39" s="6" t="s">
        <v>172</v>
      </c>
    </row>
    <row r="40" spans="1:18" ht="171.6" x14ac:dyDescent="0.3">
      <c r="A40" s="20"/>
      <c r="B40" s="9" t="s">
        <v>206</v>
      </c>
      <c r="C40" s="5" t="s">
        <v>9</v>
      </c>
      <c r="E40" s="6" t="s">
        <v>17</v>
      </c>
      <c r="F40" s="5" t="s">
        <v>18</v>
      </c>
      <c r="G40" s="6" t="s">
        <v>68</v>
      </c>
      <c r="H40" s="22" t="s">
        <v>30</v>
      </c>
      <c r="I40" s="6" t="s">
        <v>65</v>
      </c>
      <c r="J40" s="21" t="s">
        <v>18</v>
      </c>
      <c r="K40" s="5" t="s">
        <v>207</v>
      </c>
      <c r="L40" s="6" t="s">
        <v>208</v>
      </c>
      <c r="M40" s="10" t="s">
        <v>235</v>
      </c>
    </row>
    <row r="42" spans="1:18" x14ac:dyDescent="0.3">
      <c r="M42" t="s">
        <v>234</v>
      </c>
    </row>
  </sheetData>
  <sortState xmlns:xlrd2="http://schemas.microsoft.com/office/spreadsheetml/2017/richdata2" ref="A9:S19">
    <sortCondition ref="D9:D19"/>
    <sortCondition ref="B9:B19"/>
  </sortState>
  <mergeCells count="13">
    <mergeCell ref="A3:A8"/>
    <mergeCell ref="A9:A19"/>
    <mergeCell ref="A21:A36"/>
    <mergeCell ref="N1:P1"/>
    <mergeCell ref="D1:D2"/>
    <mergeCell ref="G1:G2"/>
    <mergeCell ref="B1:B2"/>
    <mergeCell ref="C1:C2"/>
    <mergeCell ref="E1:E2"/>
    <mergeCell ref="F1:F2"/>
    <mergeCell ref="H1:H2"/>
    <mergeCell ref="I1:I2"/>
    <mergeCell ref="J1:J2"/>
  </mergeCells>
  <phoneticPr fontId="10" type="noConversion"/>
  <conditionalFormatting sqref="D1:D1048576">
    <cfRule type="cellIs" dxfId="8" priority="15" operator="equal">
      <formula>"X"</formula>
    </cfRule>
  </conditionalFormatting>
  <conditionalFormatting sqref="H3:H37">
    <cfRule type="cellIs" dxfId="7" priority="12" operator="notEqual">
      <formula>"-"</formula>
    </cfRule>
  </conditionalFormatting>
  <conditionalFormatting sqref="H5:J28 H30:J36 H3:J3 H4 J4 H29:I29 H37:I37">
    <cfRule type="containsBlanks" priority="7" stopIfTrue="1">
      <formula>LEN(TRIM(H3))=0</formula>
    </cfRule>
  </conditionalFormatting>
  <conditionalFormatting sqref="I39:I40">
    <cfRule type="containsBlanks" priority="1" stopIfTrue="1">
      <formula>LEN(TRIM(I39))=0</formula>
    </cfRule>
    <cfRule type="cellIs" dxfId="6" priority="2" operator="notEqual">
      <formula>"-"</formula>
    </cfRule>
  </conditionalFormatting>
  <conditionalFormatting sqref="I18:J18">
    <cfRule type="cellIs" dxfId="5" priority="4" operator="notEqual">
      <formula>"-"</formula>
    </cfRule>
  </conditionalFormatting>
  <conditionalFormatting sqref="J3:J28 I18:J18 J30:J36">
    <cfRule type="cellIs" dxfId="4" priority="8" operator="notEqual">
      <formula>"-"</formula>
    </cfRule>
  </conditionalFormatting>
  <conditionalFormatting sqref="J4 I5:I37 I3">
    <cfRule type="cellIs" dxfId="3" priority="10" operator="notEqual">
      <formula>"-"</formula>
    </cfRule>
  </conditionalFormatting>
  <conditionalFormatting sqref="J35">
    <cfRule type="cellIs" dxfId="2" priority="3" operator="notEqual">
      <formula>"-"</formula>
    </cfRule>
  </conditionalFormatting>
  <conditionalFormatting sqref="K3:L36 K37 L37:L40">
    <cfRule type="containsText" dxfId="1" priority="13" operator="containsText" text="oranje">
      <formula>NOT(ISERROR(SEARCH("oranje",K3)))</formula>
    </cfRule>
    <cfRule type="containsText" dxfId="0" priority="14" operator="containsText" text="rood">
      <formula>NOT(ISERROR(SEARCH("rood",K3)))</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1B5FC-932A-4592-A4B8-1024F5583396}">
  <dimension ref="A1"/>
  <sheetViews>
    <sheetView workbookViewId="0"/>
  </sheetViews>
  <sheetFormatPr defaultRowHeight="13.2"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Weisscher</dc:creator>
  <cp:lastModifiedBy>Marloes van der Kamp</cp:lastModifiedBy>
  <cp:lastPrinted>2023-05-08T14:40:51Z</cp:lastPrinted>
  <dcterms:created xsi:type="dcterms:W3CDTF">2023-03-09T07:23:45Z</dcterms:created>
  <dcterms:modified xsi:type="dcterms:W3CDTF">2023-08-10T13:03:42Z</dcterms:modified>
</cp:coreProperties>
</file>